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In pubblicazione Consorzio\"/>
    </mc:Choice>
  </mc:AlternateContent>
  <xr:revisionPtr revIDLastSave="0" documentId="13_ncr:1_{509A5885-DEA0-4798-95A2-862537A77F9A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trim. 2024" sheetId="3" r:id="rId1"/>
  </sheets>
  <calcPr calcId="191029"/>
</workbook>
</file>

<file path=xl/calcChain.xml><?xml version="1.0" encoding="utf-8"?>
<calcChain xmlns="http://schemas.openxmlformats.org/spreadsheetml/2006/main">
  <c r="G10" i="3" l="1"/>
  <c r="J9" i="3"/>
  <c r="J8" i="3"/>
  <c r="J7" i="3"/>
  <c r="G13" i="3"/>
  <c r="I13" i="3"/>
  <c r="H10" i="3"/>
  <c r="I7" i="3"/>
  <c r="H7" i="3"/>
  <c r="I10" i="3" l="1"/>
  <c r="J10" i="3"/>
  <c r="H13" i="3"/>
  <c r="J12" i="3"/>
  <c r="J13" i="3" s="1"/>
</calcChain>
</file>

<file path=xl/sharedStrings.xml><?xml version="1.0" encoding="utf-8"?>
<sst xmlns="http://schemas.openxmlformats.org/spreadsheetml/2006/main" count="12" uniqueCount="12">
  <si>
    <t>CONSORZIO BONIFICA DI PAESTUM - ANNO 2024</t>
  </si>
  <si>
    <t>DIRIGENTI</t>
  </si>
  <si>
    <t>OPERAI</t>
  </si>
  <si>
    <t>IMPIEGATI</t>
  </si>
  <si>
    <t>TOTALI</t>
  </si>
  <si>
    <t>UNITA'</t>
  </si>
  <si>
    <t>ORE DI ASSENZA</t>
  </si>
  <si>
    <t>TASSO DI ASSENZA</t>
  </si>
  <si>
    <t>FERIE/EX FEST. SOPPR./ROL</t>
  </si>
  <si>
    <t>TASSO DI ASSENZA CON FERIE-EXFES-ROL</t>
  </si>
  <si>
    <t>ORE LAVORABILI ANNO 2024 - 2° TRIMESTRE 2024 (01/04/2024-30/06/2024)</t>
  </si>
  <si>
    <t>2° TRIMESTRE 2024 (01/04/2024 - 30/06/2024)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</si>
</sst>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5"/>
      <color theme="3" tint="0.3999755851924192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vertical="top"/>
    </xf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3" xfId="2" applyNumberFormat="1" applyFont="1" applyFill="1" applyBorder="1" applyAlignment="1" applyProtection="1">
      <alignment horizontal="left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right" vertical="center"/>
    </xf>
    <xf numFmtId="0" fontId="6" fillId="0" borderId="3" xfId="2" applyNumberFormat="1" applyFont="1" applyFill="1" applyBorder="1" applyAlignment="1" applyProtection="1">
      <alignment horizontal="left"/>
    </xf>
    <xf numFmtId="0" fontId="5" fillId="0" borderId="3" xfId="2" applyNumberFormat="1" applyFont="1" applyFill="1" applyBorder="1" applyAlignment="1" applyProtection="1">
      <alignment horizontal="left"/>
    </xf>
    <xf numFmtId="10" fontId="5" fillId="0" borderId="3" xfId="1" applyNumberFormat="1" applyFont="1" applyFill="1" applyBorder="1" applyAlignment="1" applyProtection="1">
      <alignment horizontal="right"/>
    </xf>
    <xf numFmtId="0" fontId="6" fillId="0" borderId="3" xfId="2" applyNumberFormat="1" applyFont="1" applyFill="1" applyBorder="1" applyAlignment="1" applyProtection="1">
      <alignment horizontal="left" vertical="top"/>
    </xf>
    <xf numFmtId="0" fontId="6" fillId="0" borderId="3" xfId="2" applyNumberFormat="1" applyFont="1" applyFill="1" applyBorder="1" applyAlignment="1" applyProtection="1">
      <alignment horizontal="left" vertical="top" indent="2"/>
    </xf>
    <xf numFmtId="0" fontId="6" fillId="0" borderId="3" xfId="2" applyNumberFormat="1" applyFont="1" applyFill="1" applyBorder="1" applyAlignment="1" applyProtection="1">
      <alignment horizontal="left" wrapText="1"/>
    </xf>
    <xf numFmtId="4" fontId="6" fillId="0" borderId="3" xfId="2" applyNumberFormat="1" applyFont="1" applyFill="1" applyBorder="1" applyAlignment="1" applyProtection="1">
      <alignment horizontal="right"/>
    </xf>
    <xf numFmtId="4" fontId="5" fillId="0" borderId="3" xfId="2" applyNumberFormat="1" applyFont="1" applyFill="1" applyBorder="1" applyAlignment="1" applyProtection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3">
    <cellStyle name="Normale" xfId="0" builtinId="0"/>
    <cellStyle name="Normale_Foglio1" xfId="2" xr:uid="{E1F764A1-C354-494D-9318-80E3982123A9}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325120</xdr:colOff>
      <xdr:row>3</xdr:row>
      <xdr:rowOff>40641</xdr:rowOff>
    </xdr:from>
    <xdr:to>
      <xdr:col>5</xdr:col>
      <xdr:colOff>1354666</xdr:colOff>
      <xdr:row>3</xdr:row>
      <xdr:rowOff>685800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1428D3A8-2E5A-5360-3258-9AAAFB4D923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3120" y="582508"/>
          <a:ext cx="1029546" cy="645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ED87E-C809-40D2-9240-73CF96092060}">
  <dimension ref="F3:J13"/>
  <sheetViews>
    <sheetView tabSelected="1" zoomScale="90" zoomScaleNormal="90" workbookViewId="0">
      <selection activeCell="L11" sqref="L11"/>
    </sheetView>
  </sheetViews>
  <sheetFormatPr defaultRowHeight="13.8" x14ac:dyDescent="0.25"/>
  <cols>
    <col min="1" max="5" width="8.88671875" style="1"/>
    <col min="6" max="6" width="49.5546875" style="1" customWidth="1"/>
    <col min="7" max="10" width="15.77734375" style="1" customWidth="1"/>
    <col min="11" max="16384" width="8.88671875" style="1"/>
  </cols>
  <sheetData>
    <row r="3" spans="6:10" ht="14.4" thickBot="1" x14ac:dyDescent="0.3"/>
    <row r="4" spans="6:10" ht="60" customHeight="1" thickBot="1" x14ac:dyDescent="0.3">
      <c r="F4" s="15" t="s">
        <v>0</v>
      </c>
      <c r="G4" s="16"/>
      <c r="H4" s="16"/>
      <c r="I4" s="16"/>
      <c r="J4" s="17"/>
    </row>
    <row r="5" spans="6:10" ht="7.2" customHeight="1" x14ac:dyDescent="0.3">
      <c r="F5" s="2"/>
      <c r="G5" s="2"/>
    </row>
    <row r="6" spans="6:10" ht="19.95" customHeight="1" x14ac:dyDescent="0.25">
      <c r="F6" s="3" t="s">
        <v>11</v>
      </c>
      <c r="G6" s="4" t="s">
        <v>1</v>
      </c>
      <c r="H6" s="5" t="s">
        <v>2</v>
      </c>
      <c r="I6" s="5" t="s">
        <v>3</v>
      </c>
      <c r="J6" s="6" t="s">
        <v>4</v>
      </c>
    </row>
    <row r="7" spans="6:10" ht="19.95" customHeight="1" x14ac:dyDescent="0.25">
      <c r="F7" s="3" t="s">
        <v>5</v>
      </c>
      <c r="G7" s="6">
        <v>1</v>
      </c>
      <c r="H7" s="6">
        <f>39+4</f>
        <v>43</v>
      </c>
      <c r="I7" s="6">
        <f>28-4</f>
        <v>24</v>
      </c>
      <c r="J7" s="6">
        <f>G7+H7+I7</f>
        <v>68</v>
      </c>
    </row>
    <row r="8" spans="6:10" ht="31.2" x14ac:dyDescent="0.3">
      <c r="F8" s="12" t="s">
        <v>10</v>
      </c>
      <c r="G8" s="13">
        <v>468</v>
      </c>
      <c r="H8" s="13">
        <v>20592.8</v>
      </c>
      <c r="I8" s="13">
        <v>9609.2000000000007</v>
      </c>
      <c r="J8" s="14">
        <f>G8+H8+I8</f>
        <v>30670</v>
      </c>
    </row>
    <row r="9" spans="6:10" ht="19.95" customHeight="1" x14ac:dyDescent="0.3">
      <c r="F9" s="7" t="s">
        <v>6</v>
      </c>
      <c r="G9" s="13">
        <v>0</v>
      </c>
      <c r="H9" s="13">
        <v>367</v>
      </c>
      <c r="I9" s="13">
        <v>258.2</v>
      </c>
      <c r="J9" s="14">
        <f>G9+H9+I9</f>
        <v>625.20000000000005</v>
      </c>
    </row>
    <row r="10" spans="6:10" ht="19.95" customHeight="1" x14ac:dyDescent="0.3">
      <c r="F10" s="8" t="s">
        <v>7</v>
      </c>
      <c r="G10" s="9">
        <f>G9/G8</f>
        <v>0</v>
      </c>
      <c r="H10" s="9">
        <f t="shared" ref="H10:I10" si="0">H9/H8</f>
        <v>1.7821762946272485E-2</v>
      </c>
      <c r="I10" s="9">
        <f t="shared" si="0"/>
        <v>2.6870082837280936E-2</v>
      </c>
      <c r="J10" s="9">
        <f>J9/J8</f>
        <v>2.0384740789044672E-2</v>
      </c>
    </row>
    <row r="11" spans="6:10" ht="15.6" x14ac:dyDescent="0.25">
      <c r="F11" s="10"/>
      <c r="G11" s="11"/>
      <c r="H11" s="10"/>
      <c r="I11" s="10"/>
      <c r="J11" s="11"/>
    </row>
    <row r="12" spans="6:10" ht="15.6" x14ac:dyDescent="0.3">
      <c r="F12" s="7" t="s">
        <v>8</v>
      </c>
      <c r="G12" s="13">
        <v>27</v>
      </c>
      <c r="H12" s="13">
        <v>806.6</v>
      </c>
      <c r="I12" s="13">
        <v>862.4</v>
      </c>
      <c r="J12" s="14">
        <f>G12+H12+I12</f>
        <v>1696</v>
      </c>
    </row>
    <row r="13" spans="6:10" ht="19.95" customHeight="1" x14ac:dyDescent="0.3">
      <c r="F13" s="8" t="s">
        <v>9</v>
      </c>
      <c r="G13" s="9">
        <f>G12/G8</f>
        <v>5.7692307692307696E-2</v>
      </c>
      <c r="H13" s="9">
        <f t="shared" ref="H13:I13" si="1">H12/H8</f>
        <v>3.9169029952216314E-2</v>
      </c>
      <c r="I13" s="9">
        <f t="shared" si="1"/>
        <v>8.9747325479748563E-2</v>
      </c>
      <c r="J13" s="9">
        <f>J12/J8</f>
        <v>5.5298337137267686E-2</v>
      </c>
    </row>
  </sheetData>
  <mergeCells count="1">
    <mergeCell ref="F4:J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trim. 2024</vt:lpstr>
    </vt:vector>
  </TitlesOfParts>
  <Company>Notebook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Michela</dc:creator>
  <cp:lastModifiedBy>UTENTE</cp:lastModifiedBy>
  <dcterms:created xsi:type="dcterms:W3CDTF">2022-11-04T06:23:23Z</dcterms:created>
  <dcterms:modified xsi:type="dcterms:W3CDTF">2025-07-10T15:47:07Z</dcterms:modified>
</cp:coreProperties>
</file>